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7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5" i="1" l="1"/>
  <c r="B5" i="1" s="1"/>
  <c r="H47" i="1"/>
  <c r="H37" i="1"/>
  <c r="H19" i="1"/>
  <c r="A46" i="1"/>
  <c r="B46" i="1" s="1"/>
  <c r="A45" i="1"/>
  <c r="B45" i="1" s="1"/>
  <c r="A44" i="1"/>
  <c r="B44" i="1" s="1"/>
  <c r="A43" i="1"/>
  <c r="B43" i="1" s="1"/>
  <c r="A42" i="1"/>
  <c r="B42" i="1" s="1"/>
  <c r="B41" i="1"/>
  <c r="A41" i="1"/>
  <c r="B40" i="1"/>
  <c r="A36" i="1"/>
  <c r="B36" i="1" s="1"/>
  <c r="A35" i="1"/>
  <c r="B35" i="1" s="1"/>
  <c r="A34" i="1"/>
  <c r="B34" i="1" s="1"/>
  <c r="A33" i="1"/>
  <c r="B33" i="1" s="1"/>
  <c r="A32" i="1"/>
  <c r="B32" i="1" s="1"/>
  <c r="A31" i="1"/>
  <c r="B31" i="1" s="1"/>
  <c r="A30" i="1"/>
  <c r="B30" i="1" s="1"/>
  <c r="A29" i="1"/>
  <c r="B29" i="1" s="1"/>
  <c r="A28" i="1"/>
  <c r="B28" i="1" s="1"/>
  <c r="A27" i="1"/>
  <c r="B27" i="1" s="1"/>
  <c r="A24" i="1"/>
  <c r="B24" i="1" s="1"/>
  <c r="A26" i="1"/>
  <c r="B26" i="1" s="1"/>
  <c r="A25" i="1"/>
  <c r="B25" i="1" s="1"/>
  <c r="B23" i="1"/>
  <c r="A18" i="1"/>
  <c r="B18" i="1" s="1"/>
  <c r="A17" i="1"/>
  <c r="B17" i="1" s="1"/>
  <c r="A16" i="1"/>
  <c r="B16" i="1" s="1"/>
  <c r="A15" i="1"/>
  <c r="B15" i="1" s="1"/>
  <c r="A14" i="1"/>
  <c r="B14" i="1" s="1"/>
  <c r="A13" i="1"/>
  <c r="B13" i="1" s="1"/>
  <c r="B12" i="1"/>
  <c r="A12" i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B3" i="1"/>
  <c r="A4" i="1"/>
  <c r="B4" i="1" l="1"/>
</calcChain>
</file>

<file path=xl/sharedStrings.xml><?xml version="1.0" encoding="utf-8"?>
<sst xmlns="http://schemas.openxmlformats.org/spreadsheetml/2006/main" count="150" uniqueCount="70">
  <si>
    <t>1일차</t>
    <phoneticPr fontId="2" type="noConversion"/>
  </si>
  <si>
    <t>출발</t>
    <phoneticPr fontId="2" type="noConversion"/>
  </si>
  <si>
    <t>소요시간</t>
    <phoneticPr fontId="2" type="noConversion"/>
  </si>
  <si>
    <t>도착</t>
    <phoneticPr fontId="2" type="noConversion"/>
  </si>
  <si>
    <t>출발지</t>
    <phoneticPr fontId="2" type="noConversion"/>
  </si>
  <si>
    <t>도착지</t>
    <phoneticPr fontId="2" type="noConversion"/>
  </si>
  <si>
    <t>내용</t>
    <phoneticPr fontId="2" type="noConversion"/>
  </si>
  <si>
    <t>비고</t>
    <phoneticPr fontId="2" type="noConversion"/>
  </si>
  <si>
    <t>집</t>
    <phoneticPr fontId="2" type="noConversion"/>
  </si>
  <si>
    <t>김포공항</t>
    <phoneticPr fontId="2" type="noConversion"/>
  </si>
  <si>
    <t>지하철 4호선 - 서울역 - 공항철도</t>
    <phoneticPr fontId="2" type="noConversion"/>
  </si>
  <si>
    <t>-</t>
    <phoneticPr fontId="2" type="noConversion"/>
  </si>
  <si>
    <t>제주공항</t>
    <phoneticPr fontId="2" type="noConversion"/>
  </si>
  <si>
    <t>AJ렌트카</t>
    <phoneticPr fontId="2" type="noConversion"/>
  </si>
  <si>
    <t>어승생악</t>
    <phoneticPr fontId="2" type="noConversion"/>
  </si>
  <si>
    <t>어승생악 구경</t>
    <phoneticPr fontId="2" type="noConversion"/>
  </si>
  <si>
    <t>18km</t>
    <phoneticPr fontId="2" type="noConversion"/>
  </si>
  <si>
    <t>오설록티뮤지엄</t>
    <phoneticPr fontId="2" type="noConversion"/>
  </si>
  <si>
    <t>산방식당</t>
    <phoneticPr fontId="2" type="noConversion"/>
  </si>
  <si>
    <t>-</t>
    <phoneticPr fontId="2" type="noConversion"/>
  </si>
  <si>
    <t>이동</t>
    <phoneticPr fontId="2" type="noConversion"/>
  </si>
  <si>
    <t>해안드라이브</t>
    <phoneticPr fontId="2" type="noConversion"/>
  </si>
  <si>
    <t>어승생악</t>
    <phoneticPr fontId="2" type="noConversion"/>
  </si>
  <si>
    <t>11km</t>
    <phoneticPr fontId="2" type="noConversion"/>
  </si>
  <si>
    <t>선우영</t>
    <phoneticPr fontId="2" type="noConversion"/>
  </si>
  <si>
    <t>32km</t>
    <phoneticPr fontId="2" type="noConversion"/>
  </si>
  <si>
    <t>체험</t>
    <phoneticPr fontId="2" type="noConversion"/>
  </si>
  <si>
    <t>소인국테마파크</t>
    <phoneticPr fontId="2" type="noConversion"/>
  </si>
  <si>
    <t>구경</t>
    <phoneticPr fontId="2" type="noConversion"/>
  </si>
  <si>
    <t>하모해수욕장</t>
    <phoneticPr fontId="2" type="noConversion"/>
  </si>
  <si>
    <t>20km</t>
    <phoneticPr fontId="2" type="noConversion"/>
  </si>
  <si>
    <t>모슬포항</t>
    <phoneticPr fontId="2" type="noConversion"/>
  </si>
  <si>
    <t>숙소</t>
    <phoneticPr fontId="2" type="noConversion"/>
  </si>
  <si>
    <t>80km</t>
    <phoneticPr fontId="2" type="noConversion"/>
  </si>
  <si>
    <t>2일차</t>
    <phoneticPr fontId="2" type="noConversion"/>
  </si>
  <si>
    <t>용눈이오름</t>
    <phoneticPr fontId="2" type="noConversion"/>
  </si>
  <si>
    <t>등산</t>
    <phoneticPr fontId="2" type="noConversion"/>
  </si>
  <si>
    <t>거문오름</t>
    <phoneticPr fontId="2" type="noConversion"/>
  </si>
  <si>
    <t>풍원</t>
    <phoneticPr fontId="2" type="noConversion"/>
  </si>
  <si>
    <t>점심 : 육개장, 고기국수</t>
    <phoneticPr fontId="2" type="noConversion"/>
  </si>
  <si>
    <t>절물휴양림</t>
    <phoneticPr fontId="2" type="noConversion"/>
  </si>
  <si>
    <t>3km</t>
    <phoneticPr fontId="2" type="noConversion"/>
  </si>
  <si>
    <t>약천사</t>
    <phoneticPr fontId="2" type="noConversion"/>
  </si>
  <si>
    <t>40km</t>
    <phoneticPr fontId="2" type="noConversion"/>
  </si>
  <si>
    <t>42km</t>
    <phoneticPr fontId="2" type="noConversion"/>
  </si>
  <si>
    <t>옛날옛적에</t>
    <phoneticPr fontId="2" type="noConversion"/>
  </si>
  <si>
    <t>3일차</t>
    <phoneticPr fontId="2" type="noConversion"/>
  </si>
  <si>
    <t>1km</t>
    <phoneticPr fontId="2" type="noConversion"/>
  </si>
  <si>
    <t>종달리해수욕장</t>
    <phoneticPr fontId="2" type="noConversion"/>
  </si>
  <si>
    <t>김녕해수욕장</t>
    <phoneticPr fontId="2" type="noConversion"/>
  </si>
  <si>
    <t>AJ렌트카</t>
    <phoneticPr fontId="2" type="noConversion"/>
  </si>
  <si>
    <t>반납</t>
    <phoneticPr fontId="2" type="noConversion"/>
  </si>
  <si>
    <t>제주공항</t>
    <phoneticPr fontId="2" type="noConversion"/>
  </si>
  <si>
    <t>예상비용</t>
    <phoneticPr fontId="2" type="noConversion"/>
  </si>
  <si>
    <t>시흥해녀의집 조개죽 포장  및 이동</t>
    <phoneticPr fontId="2" type="noConversion"/>
  </si>
  <si>
    <t>김포공항</t>
    <phoneticPr fontId="2" type="noConversion"/>
  </si>
  <si>
    <t>탑승수속 / 대기</t>
    <phoneticPr fontId="2" type="noConversion"/>
  </si>
  <si>
    <t>비행</t>
    <phoneticPr fontId="2" type="noConversion"/>
  </si>
  <si>
    <t>렌트카셔틀버스이용</t>
    <phoneticPr fontId="2" type="noConversion"/>
  </si>
  <si>
    <t>이동 / 렌트</t>
    <phoneticPr fontId="2" type="noConversion"/>
  </si>
  <si>
    <t>5km</t>
    <phoneticPr fontId="2" type="noConversion"/>
  </si>
  <si>
    <t>산책</t>
    <phoneticPr fontId="2" type="noConversion"/>
  </si>
  <si>
    <t>표선해수욕장</t>
    <phoneticPr fontId="2" type="noConversion"/>
  </si>
  <si>
    <t>해오름식당(성산일출봉)</t>
    <phoneticPr fontId="2" type="noConversion"/>
  </si>
  <si>
    <t>해오름식당</t>
    <phoneticPr fontId="2" type="noConversion"/>
  </si>
  <si>
    <t>석식 : 정식</t>
    <phoneticPr fontId="2" type="noConversion"/>
  </si>
  <si>
    <t>조식 : 성게미역국</t>
    <phoneticPr fontId="2" type="noConversion"/>
  </si>
  <si>
    <t>식사 : 갈치조림</t>
    <phoneticPr fontId="2" type="noConversion"/>
  </si>
  <si>
    <t>이동 / 석식 : 밀면!</t>
    <phoneticPr fontId="2" type="noConversion"/>
  </si>
  <si>
    <t>이동 / 구경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</si>
</sst>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i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1" tint="0.24997711111789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1" fontId="0" fillId="2" borderId="0" xfId="1" applyFont="1" applyFill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1" fontId="0" fillId="2" borderId="2" xfId="1" applyFont="1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13" zoomScaleNormal="100" workbookViewId="0">
      <selection activeCell="B30" sqref="B30"/>
    </sheetView>
  </sheetViews>
  <sheetFormatPr defaultRowHeight="15.75" customHeight="1" x14ac:dyDescent="0.2"/>
  <cols>
    <col min="1" max="3" width="7.140625" style="1" customWidth="1"/>
    <col min="4" max="5" width="19.28515625" style="1" customWidth="1"/>
    <col min="6" max="6" width="33" style="1" customWidth="1"/>
    <col min="7" max="7" width="18" style="1" bestFit="1" customWidth="1"/>
    <col min="8" max="8" width="13.28515625" style="4" customWidth="1"/>
    <col min="9" max="16384" width="9.140625" style="1"/>
  </cols>
  <sheetData>
    <row r="1" spans="1:8" ht="15.75" customHeight="1" x14ac:dyDescent="0.2">
      <c r="A1" s="14" t="s">
        <v>0</v>
      </c>
    </row>
    <row r="2" spans="1:8" ht="15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53</v>
      </c>
    </row>
    <row r="3" spans="1:8" ht="15.75" customHeight="1" x14ac:dyDescent="0.2">
      <c r="A3" s="5">
        <v>0.25</v>
      </c>
      <c r="B3" s="5">
        <f t="shared" ref="B3:B18" si="0">C3-A3</f>
        <v>6.25E-2</v>
      </c>
      <c r="C3" s="5">
        <v>0.3125</v>
      </c>
      <c r="D3" s="6" t="s">
        <v>8</v>
      </c>
      <c r="E3" s="6" t="s">
        <v>9</v>
      </c>
      <c r="F3" s="6" t="s">
        <v>10</v>
      </c>
      <c r="G3" s="6"/>
      <c r="H3" s="7"/>
    </row>
    <row r="4" spans="1:8" ht="15.75" customHeight="1" x14ac:dyDescent="0.2">
      <c r="A4" s="8">
        <f t="shared" ref="A4:A18" si="1">C3</f>
        <v>0.3125</v>
      </c>
      <c r="B4" s="8">
        <f t="shared" si="0"/>
        <v>3.125E-2</v>
      </c>
      <c r="C4" s="8">
        <v>0.34375</v>
      </c>
      <c r="D4" s="9" t="s">
        <v>55</v>
      </c>
      <c r="E4" s="9" t="s">
        <v>11</v>
      </c>
      <c r="F4" s="9" t="s">
        <v>56</v>
      </c>
      <c r="G4" s="9"/>
      <c r="H4" s="10"/>
    </row>
    <row r="5" spans="1:8" ht="15.75" customHeight="1" x14ac:dyDescent="0.2">
      <c r="A5" s="8">
        <f t="shared" si="1"/>
        <v>0.34375</v>
      </c>
      <c r="B5" s="8">
        <f t="shared" si="0"/>
        <v>4.5138888888888895E-2</v>
      </c>
      <c r="C5" s="8">
        <v>0.3888888888888889</v>
      </c>
      <c r="D5" s="9" t="s">
        <v>9</v>
      </c>
      <c r="E5" s="9" t="s">
        <v>12</v>
      </c>
      <c r="F5" s="9" t="s">
        <v>57</v>
      </c>
      <c r="G5" s="9"/>
      <c r="H5" s="10"/>
    </row>
    <row r="6" spans="1:8" ht="15.75" customHeight="1" x14ac:dyDescent="0.2">
      <c r="A6" s="8">
        <f t="shared" si="1"/>
        <v>0.3888888888888889</v>
      </c>
      <c r="B6" s="8">
        <f t="shared" si="0"/>
        <v>2.777777777777779E-2</v>
      </c>
      <c r="C6" s="8">
        <v>0.41666666666666669</v>
      </c>
      <c r="D6" s="9" t="s">
        <v>12</v>
      </c>
      <c r="E6" s="9" t="s">
        <v>13</v>
      </c>
      <c r="F6" s="9" t="s">
        <v>59</v>
      </c>
      <c r="G6" s="9" t="s">
        <v>58</v>
      </c>
      <c r="H6" s="10"/>
    </row>
    <row r="7" spans="1:8" ht="15.75" customHeight="1" x14ac:dyDescent="0.2">
      <c r="A7" s="8">
        <f t="shared" si="1"/>
        <v>0.41666666666666669</v>
      </c>
      <c r="B7" s="8">
        <f t="shared" si="0"/>
        <v>1.3888888888888895E-2</v>
      </c>
      <c r="C7" s="8">
        <v>0.43055555555555558</v>
      </c>
      <c r="D7" s="9" t="s">
        <v>13</v>
      </c>
      <c r="E7" s="9" t="s">
        <v>24</v>
      </c>
      <c r="F7" s="9" t="s">
        <v>20</v>
      </c>
      <c r="G7" s="9"/>
      <c r="H7" s="10"/>
    </row>
    <row r="8" spans="1:8" ht="15.75" customHeight="1" x14ac:dyDescent="0.2">
      <c r="A8" s="8">
        <f t="shared" si="1"/>
        <v>0.43055555555555558</v>
      </c>
      <c r="B8" s="8">
        <f t="shared" si="0"/>
        <v>2.7777777777777735E-2</v>
      </c>
      <c r="C8" s="8">
        <v>0.45833333333333331</v>
      </c>
      <c r="D8" s="9" t="s">
        <v>24</v>
      </c>
      <c r="E8" s="9" t="s">
        <v>19</v>
      </c>
      <c r="F8" s="9" t="s">
        <v>67</v>
      </c>
      <c r="G8" s="9"/>
      <c r="H8" s="10">
        <v>25000</v>
      </c>
    </row>
    <row r="9" spans="1:8" ht="15.75" customHeight="1" x14ac:dyDescent="0.2">
      <c r="A9" s="8">
        <f t="shared" si="1"/>
        <v>0.45833333333333331</v>
      </c>
      <c r="B9" s="8">
        <f t="shared" si="0"/>
        <v>2.083333333333337E-2</v>
      </c>
      <c r="C9" s="8">
        <v>0.47916666666666669</v>
      </c>
      <c r="D9" s="9" t="s">
        <v>24</v>
      </c>
      <c r="E9" s="9" t="s">
        <v>22</v>
      </c>
      <c r="F9" s="9" t="s">
        <v>20</v>
      </c>
      <c r="G9" s="9" t="s">
        <v>16</v>
      </c>
      <c r="H9" s="10"/>
    </row>
    <row r="10" spans="1:8" ht="15.75" customHeight="1" x14ac:dyDescent="0.2">
      <c r="A10" s="8">
        <f t="shared" si="1"/>
        <v>0.47916666666666669</v>
      </c>
      <c r="B10" s="8">
        <f t="shared" si="0"/>
        <v>6.2499999999999944E-2</v>
      </c>
      <c r="C10" s="8">
        <v>0.54166666666666663</v>
      </c>
      <c r="D10" s="9" t="s">
        <v>14</v>
      </c>
      <c r="E10" s="9" t="s">
        <v>19</v>
      </c>
      <c r="F10" s="9" t="s">
        <v>15</v>
      </c>
      <c r="G10" s="9"/>
      <c r="H10" s="10"/>
    </row>
    <row r="11" spans="1:8" ht="15.75" customHeight="1" x14ac:dyDescent="0.2">
      <c r="A11" s="8">
        <f t="shared" si="1"/>
        <v>0.54166666666666663</v>
      </c>
      <c r="B11" s="8">
        <f t="shared" si="0"/>
        <v>4.1666666666666741E-2</v>
      </c>
      <c r="C11" s="8">
        <v>0.58333333333333337</v>
      </c>
      <c r="D11" s="9" t="s">
        <v>22</v>
      </c>
      <c r="E11" s="9" t="s">
        <v>17</v>
      </c>
      <c r="F11" s="9" t="s">
        <v>20</v>
      </c>
      <c r="G11" s="9" t="s">
        <v>25</v>
      </c>
      <c r="H11" s="10"/>
    </row>
    <row r="12" spans="1:8" ht="15.75" customHeight="1" x14ac:dyDescent="0.2">
      <c r="A12" s="8">
        <f t="shared" si="1"/>
        <v>0.58333333333333337</v>
      </c>
      <c r="B12" s="8">
        <f t="shared" si="0"/>
        <v>0.10416666666666663</v>
      </c>
      <c r="C12" s="8">
        <v>0.6875</v>
      </c>
      <c r="D12" s="9" t="s">
        <v>17</v>
      </c>
      <c r="E12" s="9" t="s">
        <v>19</v>
      </c>
      <c r="F12" s="9" t="s">
        <v>26</v>
      </c>
      <c r="G12" s="9"/>
      <c r="H12" s="10">
        <v>30000</v>
      </c>
    </row>
    <row r="13" spans="1:8" ht="15.75" customHeight="1" x14ac:dyDescent="0.2">
      <c r="A13" s="8">
        <f t="shared" si="1"/>
        <v>0.6875</v>
      </c>
      <c r="B13" s="8">
        <f t="shared" si="0"/>
        <v>1.041666666666663E-2</v>
      </c>
      <c r="C13" s="8">
        <v>0.69791666666666663</v>
      </c>
      <c r="D13" s="9" t="s">
        <v>17</v>
      </c>
      <c r="E13" s="9" t="s">
        <v>27</v>
      </c>
      <c r="F13" s="9" t="s">
        <v>20</v>
      </c>
      <c r="G13" s="9" t="s">
        <v>60</v>
      </c>
      <c r="H13" s="10"/>
    </row>
    <row r="14" spans="1:8" ht="15.75" customHeight="1" x14ac:dyDescent="0.2">
      <c r="A14" s="8">
        <f t="shared" si="1"/>
        <v>0.69791666666666663</v>
      </c>
      <c r="B14" s="8">
        <f t="shared" si="0"/>
        <v>5.208333333333337E-2</v>
      </c>
      <c r="C14" s="8">
        <v>0.75</v>
      </c>
      <c r="D14" s="9" t="s">
        <v>27</v>
      </c>
      <c r="E14" s="9" t="s">
        <v>19</v>
      </c>
      <c r="F14" s="9" t="s">
        <v>28</v>
      </c>
      <c r="G14" s="9"/>
      <c r="H14" s="10">
        <v>15000</v>
      </c>
    </row>
    <row r="15" spans="1:8" ht="15.75" customHeight="1" x14ac:dyDescent="0.2">
      <c r="A15" s="8">
        <f t="shared" si="1"/>
        <v>0.75</v>
      </c>
      <c r="B15" s="8">
        <f t="shared" si="0"/>
        <v>1.388888888888884E-2</v>
      </c>
      <c r="C15" s="8">
        <v>0.76388888888888884</v>
      </c>
      <c r="D15" s="9" t="s">
        <v>27</v>
      </c>
      <c r="E15" s="9" t="s">
        <v>29</v>
      </c>
      <c r="F15" s="9" t="s">
        <v>20</v>
      </c>
      <c r="G15" s="9" t="s">
        <v>23</v>
      </c>
      <c r="H15" s="10"/>
    </row>
    <row r="16" spans="1:8" ht="15.75" customHeight="1" x14ac:dyDescent="0.2">
      <c r="A16" s="8">
        <f t="shared" si="1"/>
        <v>0.76388888888888884</v>
      </c>
      <c r="B16" s="8">
        <f t="shared" si="0"/>
        <v>4.166666666666663E-2</v>
      </c>
      <c r="C16" s="8">
        <v>0.80555555555555547</v>
      </c>
      <c r="D16" s="9" t="s">
        <v>29</v>
      </c>
      <c r="E16" s="9" t="s">
        <v>31</v>
      </c>
      <c r="F16" s="9" t="s">
        <v>69</v>
      </c>
      <c r="G16" s="9"/>
      <c r="H16" s="10"/>
    </row>
    <row r="17" spans="1:8" ht="15.75" customHeight="1" x14ac:dyDescent="0.2">
      <c r="A17" s="8">
        <f t="shared" si="1"/>
        <v>0.80555555555555547</v>
      </c>
      <c r="B17" s="8">
        <f t="shared" si="0"/>
        <v>2.7777777777777901E-2</v>
      </c>
      <c r="C17" s="8">
        <v>0.83333333333333337</v>
      </c>
      <c r="D17" s="9" t="s">
        <v>31</v>
      </c>
      <c r="E17" s="9" t="s">
        <v>18</v>
      </c>
      <c r="F17" s="9" t="s">
        <v>68</v>
      </c>
      <c r="G17" s="9" t="s">
        <v>47</v>
      </c>
      <c r="H17" s="10">
        <v>15000</v>
      </c>
    </row>
    <row r="18" spans="1:8" ht="15.75" customHeight="1" x14ac:dyDescent="0.2">
      <c r="A18" s="11">
        <f t="shared" si="1"/>
        <v>0.83333333333333337</v>
      </c>
      <c r="B18" s="11">
        <f t="shared" si="0"/>
        <v>0.10416666666666663</v>
      </c>
      <c r="C18" s="11">
        <v>0.9375</v>
      </c>
      <c r="D18" s="12" t="s">
        <v>18</v>
      </c>
      <c r="E18" s="12" t="s">
        <v>32</v>
      </c>
      <c r="F18" s="12" t="s">
        <v>20</v>
      </c>
      <c r="G18" s="12" t="s">
        <v>33</v>
      </c>
      <c r="H18" s="13"/>
    </row>
    <row r="19" spans="1:8" ht="15.75" customHeight="1" x14ac:dyDescent="0.2">
      <c r="H19" s="4">
        <f>SUM(H3:H18)</f>
        <v>85000</v>
      </c>
    </row>
    <row r="21" spans="1:8" ht="15.75" customHeight="1" x14ac:dyDescent="0.2">
      <c r="A21" s="14" t="s">
        <v>34</v>
      </c>
    </row>
    <row r="22" spans="1:8" ht="15.75" customHeight="1" x14ac:dyDescent="0.2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3" t="s">
        <v>53</v>
      </c>
    </row>
    <row r="23" spans="1:8" ht="15.75" customHeight="1" x14ac:dyDescent="0.2">
      <c r="A23" s="8">
        <v>0.27083333333333331</v>
      </c>
      <c r="B23" s="8">
        <f t="shared" ref="B23:B36" si="2">C23-A23</f>
        <v>4.861111111111116E-2</v>
      </c>
      <c r="C23" s="8">
        <v>0.31944444444444448</v>
      </c>
      <c r="D23" s="9" t="s">
        <v>32</v>
      </c>
      <c r="E23" s="9" t="s">
        <v>35</v>
      </c>
      <c r="F23" s="9" t="s">
        <v>54</v>
      </c>
      <c r="G23" s="9"/>
      <c r="H23" s="10">
        <v>10000</v>
      </c>
    </row>
    <row r="24" spans="1:8" ht="15.75" customHeight="1" x14ac:dyDescent="0.2">
      <c r="A24" s="8">
        <f t="shared" ref="A24:A36" si="3">C23</f>
        <v>0.31944444444444448</v>
      </c>
      <c r="B24" s="8">
        <f t="shared" si="2"/>
        <v>4.166666666666663E-2</v>
      </c>
      <c r="C24" s="8">
        <v>0.3611111111111111</v>
      </c>
      <c r="D24" s="9" t="s">
        <v>35</v>
      </c>
      <c r="E24" s="9" t="s">
        <v>19</v>
      </c>
      <c r="F24" s="9" t="s">
        <v>36</v>
      </c>
      <c r="G24" s="9"/>
      <c r="H24" s="10"/>
    </row>
    <row r="25" spans="1:8" ht="15.75" customHeight="1" x14ac:dyDescent="0.2">
      <c r="A25" s="8">
        <f t="shared" si="3"/>
        <v>0.3611111111111111</v>
      </c>
      <c r="B25" s="8">
        <f t="shared" si="2"/>
        <v>2.777777777777779E-2</v>
      </c>
      <c r="C25" s="8">
        <v>0.3888888888888889</v>
      </c>
      <c r="D25" s="9" t="s">
        <v>35</v>
      </c>
      <c r="E25" s="9" t="s">
        <v>37</v>
      </c>
      <c r="F25" s="9" t="s">
        <v>20</v>
      </c>
      <c r="G25" s="9"/>
      <c r="H25" s="10"/>
    </row>
    <row r="26" spans="1:8" ht="15.75" customHeight="1" x14ac:dyDescent="0.2">
      <c r="A26" s="8">
        <f t="shared" si="3"/>
        <v>0.3888888888888889</v>
      </c>
      <c r="B26" s="8">
        <f t="shared" si="2"/>
        <v>9.722222222222221E-2</v>
      </c>
      <c r="C26" s="8">
        <v>0.4861111111111111</v>
      </c>
      <c r="D26" s="9" t="s">
        <v>37</v>
      </c>
      <c r="E26" s="9" t="s">
        <v>19</v>
      </c>
      <c r="F26" s="9" t="s">
        <v>36</v>
      </c>
      <c r="G26" s="9"/>
      <c r="H26" s="10"/>
    </row>
    <row r="27" spans="1:8" ht="15.75" customHeight="1" x14ac:dyDescent="0.2">
      <c r="A27" s="8">
        <f t="shared" si="3"/>
        <v>0.4861111111111111</v>
      </c>
      <c r="B27" s="8">
        <f t="shared" si="2"/>
        <v>2.0833333333333315E-2</v>
      </c>
      <c r="C27" s="8">
        <v>0.50694444444444442</v>
      </c>
      <c r="D27" s="9" t="s">
        <v>37</v>
      </c>
      <c r="E27" s="9" t="s">
        <v>38</v>
      </c>
      <c r="F27" s="9" t="s">
        <v>20</v>
      </c>
      <c r="G27" s="9"/>
      <c r="H27" s="10"/>
    </row>
    <row r="28" spans="1:8" ht="15.75" customHeight="1" x14ac:dyDescent="0.2">
      <c r="A28" s="8">
        <f t="shared" si="3"/>
        <v>0.50694444444444442</v>
      </c>
      <c r="B28" s="8">
        <f t="shared" si="2"/>
        <v>4.166666666666663E-2</v>
      </c>
      <c r="C28" s="8">
        <v>0.54861111111111105</v>
      </c>
      <c r="D28" s="9" t="s">
        <v>38</v>
      </c>
      <c r="E28" s="9" t="s">
        <v>19</v>
      </c>
      <c r="F28" s="9" t="s">
        <v>39</v>
      </c>
      <c r="G28" s="9"/>
      <c r="H28" s="10">
        <v>15000</v>
      </c>
    </row>
    <row r="29" spans="1:8" ht="15.75" customHeight="1" x14ac:dyDescent="0.2">
      <c r="A29" s="8">
        <f t="shared" si="3"/>
        <v>0.54861111111111105</v>
      </c>
      <c r="B29" s="8">
        <f t="shared" si="2"/>
        <v>1.3888888888888951E-2</v>
      </c>
      <c r="C29" s="8">
        <v>0.5625</v>
      </c>
      <c r="D29" s="9" t="s">
        <v>38</v>
      </c>
      <c r="E29" s="9" t="s">
        <v>40</v>
      </c>
      <c r="F29" s="9" t="s">
        <v>20</v>
      </c>
      <c r="G29" s="9" t="s">
        <v>41</v>
      </c>
      <c r="H29" s="10"/>
    </row>
    <row r="30" spans="1:8" ht="15.75" customHeight="1" x14ac:dyDescent="0.2">
      <c r="A30" s="8">
        <f t="shared" si="3"/>
        <v>0.5625</v>
      </c>
      <c r="B30" s="8">
        <f t="shared" si="2"/>
        <v>8.333333333333337E-2</v>
      </c>
      <c r="C30" s="8">
        <v>0.64583333333333337</v>
      </c>
      <c r="D30" s="9" t="s">
        <v>40</v>
      </c>
      <c r="E30" s="9" t="s">
        <v>19</v>
      </c>
      <c r="F30" s="9" t="s">
        <v>61</v>
      </c>
      <c r="G30" s="9"/>
      <c r="H30" s="10">
        <v>5000</v>
      </c>
    </row>
    <row r="31" spans="1:8" ht="15.75" customHeight="1" x14ac:dyDescent="0.2">
      <c r="A31" s="8">
        <f t="shared" si="3"/>
        <v>0.64583333333333337</v>
      </c>
      <c r="B31" s="8">
        <f t="shared" si="2"/>
        <v>4.166666666666663E-2</v>
      </c>
      <c r="C31" s="8">
        <v>0.6875</v>
      </c>
      <c r="D31" s="9" t="s">
        <v>40</v>
      </c>
      <c r="E31" s="9" t="s">
        <v>42</v>
      </c>
      <c r="F31" s="9" t="s">
        <v>20</v>
      </c>
      <c r="G31" s="9"/>
      <c r="H31" s="10"/>
    </row>
    <row r="32" spans="1:8" ht="15.75" customHeight="1" x14ac:dyDescent="0.2">
      <c r="A32" s="8">
        <f t="shared" si="3"/>
        <v>0.6875</v>
      </c>
      <c r="B32" s="8">
        <f t="shared" si="2"/>
        <v>4.166666666666663E-2</v>
      </c>
      <c r="C32" s="8">
        <v>0.72916666666666663</v>
      </c>
      <c r="D32" s="9" t="s">
        <v>42</v>
      </c>
      <c r="E32" s="9" t="s">
        <v>19</v>
      </c>
      <c r="F32" s="9" t="s">
        <v>61</v>
      </c>
      <c r="G32" s="9" t="s">
        <v>43</v>
      </c>
      <c r="H32" s="10"/>
    </row>
    <row r="33" spans="1:8" ht="15.75" customHeight="1" x14ac:dyDescent="0.2">
      <c r="A33" s="8">
        <f t="shared" si="3"/>
        <v>0.72916666666666663</v>
      </c>
      <c r="B33" s="8">
        <f t="shared" si="2"/>
        <v>5.555555555555558E-2</v>
      </c>
      <c r="C33" s="8">
        <v>0.78472222222222221</v>
      </c>
      <c r="D33" s="9" t="s">
        <v>42</v>
      </c>
      <c r="E33" s="9" t="s">
        <v>62</v>
      </c>
      <c r="F33" s="9" t="s">
        <v>20</v>
      </c>
      <c r="G33" s="9" t="s">
        <v>44</v>
      </c>
      <c r="H33" s="10"/>
    </row>
    <row r="34" spans="1:8" ht="15.75" customHeight="1" x14ac:dyDescent="0.2">
      <c r="A34" s="8">
        <f t="shared" si="3"/>
        <v>0.78472222222222221</v>
      </c>
      <c r="B34" s="8">
        <f t="shared" si="2"/>
        <v>2.0833333333333259E-2</v>
      </c>
      <c r="C34" s="8">
        <v>0.80555555555555547</v>
      </c>
      <c r="D34" s="9" t="s">
        <v>62</v>
      </c>
      <c r="E34" s="9" t="s">
        <v>19</v>
      </c>
      <c r="F34" s="9" t="s">
        <v>61</v>
      </c>
      <c r="G34" s="9"/>
      <c r="H34" s="10"/>
    </row>
    <row r="35" spans="1:8" ht="15.75" customHeight="1" x14ac:dyDescent="0.2">
      <c r="A35" s="8">
        <f t="shared" si="3"/>
        <v>0.80555555555555547</v>
      </c>
      <c r="B35" s="8">
        <f t="shared" si="2"/>
        <v>2.7777777777777901E-2</v>
      </c>
      <c r="C35" s="8">
        <v>0.83333333333333337</v>
      </c>
      <c r="D35" s="9" t="s">
        <v>62</v>
      </c>
      <c r="E35" s="9" t="s">
        <v>45</v>
      </c>
      <c r="F35" s="9" t="s">
        <v>20</v>
      </c>
      <c r="G35" s="9" t="s">
        <v>30</v>
      </c>
      <c r="H35" s="10"/>
    </row>
    <row r="36" spans="1:8" ht="15.75" customHeight="1" x14ac:dyDescent="0.2">
      <c r="A36" s="11">
        <f t="shared" si="3"/>
        <v>0.83333333333333337</v>
      </c>
      <c r="B36" s="11">
        <f t="shared" si="2"/>
        <v>4.166666666666663E-2</v>
      </c>
      <c r="C36" s="11">
        <v>0.875</v>
      </c>
      <c r="D36" s="12" t="s">
        <v>45</v>
      </c>
      <c r="E36" s="12" t="s">
        <v>19</v>
      </c>
      <c r="F36" s="12" t="s">
        <v>65</v>
      </c>
      <c r="G36" s="12"/>
      <c r="H36" s="13">
        <v>30000</v>
      </c>
    </row>
    <row r="37" spans="1:8" ht="15.75" customHeight="1" x14ac:dyDescent="0.2">
      <c r="H37" s="4">
        <f>SUM(H23:H36)</f>
        <v>60000</v>
      </c>
    </row>
    <row r="38" spans="1:8" ht="15.75" customHeight="1" x14ac:dyDescent="0.2">
      <c r="A38" s="14" t="s">
        <v>46</v>
      </c>
    </row>
    <row r="39" spans="1:8" ht="15.75" customHeight="1" x14ac:dyDescent="0.2">
      <c r="A39" s="3" t="s">
        <v>1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H39" s="3" t="s">
        <v>53</v>
      </c>
    </row>
    <row r="40" spans="1:8" ht="15.75" customHeight="1" x14ac:dyDescent="0.2">
      <c r="A40" s="8">
        <v>0.33333333333333331</v>
      </c>
      <c r="B40" s="8">
        <f t="shared" ref="B40:B46" si="4">C40-A40</f>
        <v>6.9444444444444198E-3</v>
      </c>
      <c r="C40" s="8">
        <v>0.34027777777777773</v>
      </c>
      <c r="D40" s="9" t="s">
        <v>32</v>
      </c>
      <c r="E40" s="9" t="s">
        <v>63</v>
      </c>
      <c r="F40" s="9" t="s">
        <v>20</v>
      </c>
      <c r="G40" s="9" t="s">
        <v>47</v>
      </c>
      <c r="H40" s="10">
        <v>20000</v>
      </c>
    </row>
    <row r="41" spans="1:8" ht="15.75" customHeight="1" x14ac:dyDescent="0.2">
      <c r="A41" s="8">
        <f t="shared" ref="A41:A46" si="5">C40</f>
        <v>0.34027777777777773</v>
      </c>
      <c r="B41" s="8">
        <f t="shared" si="4"/>
        <v>2.083333333333337E-2</v>
      </c>
      <c r="C41" s="8">
        <v>0.3611111111111111</v>
      </c>
      <c r="D41" s="9" t="s">
        <v>64</v>
      </c>
      <c r="E41" s="9" t="s">
        <v>19</v>
      </c>
      <c r="F41" s="9" t="s">
        <v>66</v>
      </c>
      <c r="G41" s="9"/>
      <c r="H41" s="10"/>
    </row>
    <row r="42" spans="1:8" ht="15.75" customHeight="1" x14ac:dyDescent="0.2">
      <c r="A42" s="8">
        <f t="shared" si="5"/>
        <v>0.3611111111111111</v>
      </c>
      <c r="B42" s="8">
        <f t="shared" si="4"/>
        <v>2.0833333333333315E-2</v>
      </c>
      <c r="C42" s="8">
        <v>0.38194444444444442</v>
      </c>
      <c r="D42" s="9" t="s">
        <v>64</v>
      </c>
      <c r="E42" s="9" t="s">
        <v>48</v>
      </c>
      <c r="F42" s="9" t="s">
        <v>21</v>
      </c>
      <c r="G42" s="9"/>
      <c r="H42" s="10"/>
    </row>
    <row r="43" spans="1:8" ht="15.75" customHeight="1" x14ac:dyDescent="0.2">
      <c r="A43" s="8">
        <f t="shared" si="5"/>
        <v>0.38194444444444442</v>
      </c>
      <c r="B43" s="8">
        <f t="shared" si="4"/>
        <v>5.555555555555558E-2</v>
      </c>
      <c r="C43" s="8">
        <v>0.4375</v>
      </c>
      <c r="D43" s="9" t="s">
        <v>48</v>
      </c>
      <c r="E43" s="9" t="s">
        <v>49</v>
      </c>
      <c r="F43" s="9" t="s">
        <v>21</v>
      </c>
      <c r="G43" s="9"/>
      <c r="H43" s="10"/>
    </row>
    <row r="44" spans="1:8" ht="15.75" customHeight="1" x14ac:dyDescent="0.2">
      <c r="A44" s="8">
        <f t="shared" si="5"/>
        <v>0.4375</v>
      </c>
      <c r="B44" s="8">
        <f t="shared" si="4"/>
        <v>4.1666666666666685E-2</v>
      </c>
      <c r="C44" s="8">
        <v>0.47916666666666669</v>
      </c>
      <c r="D44" s="9" t="s">
        <v>49</v>
      </c>
      <c r="E44" s="9" t="s">
        <v>50</v>
      </c>
      <c r="F44" s="9" t="s">
        <v>20</v>
      </c>
      <c r="G44" s="9"/>
      <c r="H44" s="10"/>
    </row>
    <row r="45" spans="1:8" ht="15.75" customHeight="1" x14ac:dyDescent="0.2">
      <c r="A45" s="8">
        <f t="shared" si="5"/>
        <v>0.47916666666666669</v>
      </c>
      <c r="B45" s="8">
        <f t="shared" si="4"/>
        <v>4.1666666666666685E-2</v>
      </c>
      <c r="C45" s="8">
        <v>0.52083333333333337</v>
      </c>
      <c r="D45" s="9" t="s">
        <v>50</v>
      </c>
      <c r="E45" s="9" t="s">
        <v>19</v>
      </c>
      <c r="F45" s="9" t="s">
        <v>51</v>
      </c>
      <c r="G45" s="9"/>
      <c r="H45" s="10"/>
    </row>
    <row r="46" spans="1:8" ht="15.75" customHeight="1" x14ac:dyDescent="0.2">
      <c r="A46" s="11">
        <f t="shared" si="5"/>
        <v>0.52083333333333337</v>
      </c>
      <c r="B46" s="11">
        <f t="shared" si="4"/>
        <v>1.388888888888884E-2</v>
      </c>
      <c r="C46" s="11">
        <v>0.53472222222222221</v>
      </c>
      <c r="D46" s="12" t="s">
        <v>50</v>
      </c>
      <c r="E46" s="12" t="s">
        <v>52</v>
      </c>
      <c r="F46" s="12" t="s">
        <v>20</v>
      </c>
      <c r="G46" s="12"/>
      <c r="H46" s="13"/>
    </row>
    <row r="47" spans="1:8" ht="15.75" customHeight="1" x14ac:dyDescent="0.2">
      <c r="A47" s="2"/>
      <c r="B47" s="2"/>
      <c r="C47" s="2"/>
      <c r="H47" s="4">
        <f>SUM(H40:H46)</f>
        <v>20000</v>
      </c>
    </row>
    <row r="48" spans="1:8" ht="15.75" customHeight="1" x14ac:dyDescent="0.2">
      <c r="A48" s="2"/>
    </row>
  </sheetData>
  <phoneticPr fontId="2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Piece</dc:creator>
  <cp:lastModifiedBy>Piece</cp:lastModifiedBy>
  <cp:lastPrinted>2012-05-02T14:55:39Z</cp:lastPrinted>
  <dcterms:created xsi:type="dcterms:W3CDTF">2012-05-02T12:27:50Z</dcterms:created>
  <dcterms:modified xsi:type="dcterms:W3CDTF">2012-05-03T13:10:13Z</dcterms:modified>
</cp:coreProperties>
</file>